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990" yWindow="0" windowWidth="24210" windowHeight="11670"/>
  </bookViews>
  <sheets>
    <sheet name="9" sheetId="1" r:id="rId1"/>
  </sheets>
  <calcPr calcId="152511"/>
</workbook>
</file>

<file path=xl/calcChain.xml><?xml version="1.0" encoding="utf-8"?>
<calcChain xmlns="http://schemas.openxmlformats.org/spreadsheetml/2006/main">
  <c r="E18" i="1" l="1"/>
  <c r="E9" i="1" l="1"/>
  <c r="J18" i="1" l="1"/>
  <c r="I18" i="1"/>
  <c r="H18" i="1"/>
  <c r="G18" i="1"/>
  <c r="J9" i="1"/>
  <c r="I9" i="1"/>
  <c r="I19" i="1" s="1"/>
  <c r="H9" i="1"/>
  <c r="G9" i="1"/>
  <c r="H19" i="1" l="1"/>
  <c r="J19" i="1"/>
  <c r="G19" i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<sst xmlns="http://schemas.openxmlformats.org/spreadsheetml/2006/main" count="47" uniqueCount="41">
  <si>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</si>
  <si>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</si>
  <si>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</si>
  <si>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</si>
  <si>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</si>
  <si>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</si>
  <si>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</si>
  <si>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</si>
  <si>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</si>
  <si>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</si>
  <si>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</si>
  <si>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</si>
  <si>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</si>
  <si>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</si>
  <si>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</si>
  <si>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</si>
  <si>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</si>
  <si>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</si>
  <si>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</si>
  <si>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</si>
  <si>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</si>
  <si>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</si>
  <si>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</si>
  <si>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</si>
  <si>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</si>
  <si>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</si>
  <si>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Итого за прием пищи:</t>
  </si>
  <si>
    <t>60</t>
  </si>
  <si>
    <t>ХЛЕБ РЖАНО-ПШЕНИЧНЫЙ ОБОГ. МИКРОНУТРИЕНТАМИ</t>
  </si>
  <si>
    <t>Всего за день:</t>
  </si>
  <si>
    <t>гарнир</t>
  </si>
  <si>
    <t>КОМПОТ ИЗ СВЕЖИХ ПЛОДОВ</t>
  </si>
  <si>
    <t>ЧАЙ С САХАРОМ И ЛИМОНОМ</t>
  </si>
  <si>
    <t>СУП КУРИНЫЙ С ВЕРМИШЕЛЬЮ, КАРТОФЕЛЕМ</t>
  </si>
  <si>
    <t>КАРТОФЕЛЬНОЕ ПЮРЕ</t>
  </si>
  <si>
    <t>САЛАТ ИЗ КВАШЕНОЙ КАПУСТЫ</t>
  </si>
  <si>
    <t>фрукты</t>
  </si>
  <si>
    <t>КОТЛЕТЫ РУБЛЕННЫЕ ИЗ МЯСА ПТИЦЫ(КУРЫ).</t>
  </si>
  <si>
    <t>АПЕЛЬСИН</t>
  </si>
  <si>
    <t>ЗАПЕКАНКА ИЗ ТВОРОГА С МОЛОКОМ СГУЩ.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</si>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</sst>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2" fontId="1" fillId="0" borderId="14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Fill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40</v>
      </c>
      <c r="C1" s="26"/>
      <c r="D1" s="27"/>
      <c r="E1" t="s">
        <v>1</v>
      </c>
      <c r="F1" s="1"/>
      <c r="I1" t="s">
        <v>2</v>
      </c>
      <c r="J1" s="2">
        <v>46156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223.01</v>
      </c>
      <c r="D4" s="14" t="s">
        <v>39</v>
      </c>
      <c r="E4" s="13">
        <v>180</v>
      </c>
      <c r="F4" s="13"/>
      <c r="G4" s="22">
        <v>538.5</v>
      </c>
      <c r="H4" s="22">
        <v>27.51</v>
      </c>
      <c r="I4" s="22">
        <v>19.36</v>
      </c>
      <c r="J4" s="22">
        <v>62.04</v>
      </c>
    </row>
    <row r="5" spans="1:10" ht="15.75" x14ac:dyDescent="0.25">
      <c r="A5" s="8"/>
      <c r="B5" s="9" t="s">
        <v>36</v>
      </c>
      <c r="C5" s="13"/>
      <c r="D5" s="14" t="s">
        <v>38</v>
      </c>
      <c r="E5" s="13">
        <v>100</v>
      </c>
      <c r="F5" s="13"/>
      <c r="G5" s="22">
        <v>43</v>
      </c>
      <c r="H5" s="22">
        <v>0.9</v>
      </c>
      <c r="I5" s="22">
        <v>0.2</v>
      </c>
      <c r="J5" s="22">
        <v>8.1</v>
      </c>
    </row>
    <row r="6" spans="1:10" ht="15.75" x14ac:dyDescent="0.25">
      <c r="A6" s="8"/>
      <c r="B6" s="9" t="s">
        <v>15</v>
      </c>
      <c r="C6" s="13">
        <v>431</v>
      </c>
      <c r="D6" s="14" t="s">
        <v>32</v>
      </c>
      <c r="E6" s="13">
        <v>200</v>
      </c>
      <c r="F6" s="13"/>
      <c r="G6" s="22">
        <v>62.23</v>
      </c>
      <c r="H6" s="22">
        <v>0.06</v>
      </c>
      <c r="I6" s="22">
        <v>0.01</v>
      </c>
      <c r="J6" s="22">
        <v>15.18</v>
      </c>
    </row>
    <row r="7" spans="1:10" ht="15.75" x14ac:dyDescent="0.25">
      <c r="A7" s="8"/>
      <c r="B7" s="9" t="s">
        <v>16</v>
      </c>
      <c r="C7" s="13" t="s">
        <v>24</v>
      </c>
      <c r="D7" s="14" t="s">
        <v>25</v>
      </c>
      <c r="E7" s="13">
        <v>20</v>
      </c>
      <c r="F7" s="13"/>
      <c r="G7" s="22">
        <v>52.4</v>
      </c>
      <c r="H7" s="22">
        <v>1.5</v>
      </c>
      <c r="I7" s="22">
        <v>0.57999999999999996</v>
      </c>
      <c r="J7" s="22">
        <v>10.28</v>
      </c>
    </row>
    <row r="8" spans="1:10" ht="15.75" x14ac:dyDescent="0.25">
      <c r="A8" s="8"/>
      <c r="B8" s="20"/>
      <c r="C8" s="21"/>
      <c r="D8" s="14"/>
      <c r="E8" s="13"/>
      <c r="F8" s="13"/>
      <c r="G8" s="22"/>
      <c r="H8" s="22"/>
      <c r="I8" s="22"/>
      <c r="J8" s="22"/>
    </row>
    <row r="9" spans="1:10" ht="15.75" x14ac:dyDescent="0.25">
      <c r="A9" s="10"/>
      <c r="B9" s="11"/>
      <c r="C9" s="15" t="s">
        <v>24</v>
      </c>
      <c r="D9" s="16" t="s">
        <v>26</v>
      </c>
      <c r="E9" s="17">
        <f>E4+E5+E6+E7</f>
        <v>500</v>
      </c>
      <c r="F9" s="17"/>
      <c r="G9" s="23">
        <f>SUM(G4:G8)</f>
        <v>696.13</v>
      </c>
      <c r="H9" s="23">
        <f>SUM(H4:H8)</f>
        <v>29.97</v>
      </c>
      <c r="I9" s="23">
        <f>SUM(I4:I8)</f>
        <v>20.149999999999999</v>
      </c>
      <c r="J9" s="23">
        <f>SUM(J4:J8)</f>
        <v>95.6</v>
      </c>
    </row>
    <row r="10" spans="1:10" ht="15.75" x14ac:dyDescent="0.25">
      <c r="A10" s="8" t="s">
        <v>17</v>
      </c>
      <c r="B10" s="12"/>
      <c r="C10" s="18"/>
      <c r="D10" s="19" t="s">
        <v>17</v>
      </c>
      <c r="E10" s="19"/>
      <c r="F10" s="19"/>
      <c r="G10" s="24"/>
      <c r="H10" s="24"/>
      <c r="I10" s="24"/>
      <c r="J10" s="24"/>
    </row>
    <row r="11" spans="1:10" ht="15.75" x14ac:dyDescent="0.25">
      <c r="A11" s="8"/>
      <c r="B11" s="12" t="s">
        <v>18</v>
      </c>
      <c r="C11" s="13">
        <v>40</v>
      </c>
      <c r="D11" s="14" t="s">
        <v>35</v>
      </c>
      <c r="E11" s="13" t="s">
        <v>27</v>
      </c>
      <c r="F11" s="13"/>
      <c r="G11" s="22">
        <v>52.58</v>
      </c>
      <c r="H11" s="22">
        <v>0.96</v>
      </c>
      <c r="I11" s="22">
        <v>3.06</v>
      </c>
      <c r="J11" s="22">
        <v>4.9400000000000004</v>
      </c>
    </row>
    <row r="12" spans="1:10" ht="31.5" x14ac:dyDescent="0.25">
      <c r="A12" s="8"/>
      <c r="B12" s="9" t="s">
        <v>19</v>
      </c>
      <c r="C12" s="13">
        <v>100</v>
      </c>
      <c r="D12" s="14" t="s">
        <v>33</v>
      </c>
      <c r="E12" s="13">
        <v>200</v>
      </c>
      <c r="F12" s="13"/>
      <c r="G12" s="22">
        <v>109.17</v>
      </c>
      <c r="H12" s="22">
        <v>3.22</v>
      </c>
      <c r="I12" s="22">
        <v>3.27</v>
      </c>
      <c r="J12" s="22">
        <v>16.649999999999999</v>
      </c>
    </row>
    <row r="13" spans="1:10" ht="31.5" x14ac:dyDescent="0.25">
      <c r="A13" s="8"/>
      <c r="B13" s="9" t="s">
        <v>20</v>
      </c>
      <c r="C13" s="13">
        <v>294</v>
      </c>
      <c r="D13" s="14" t="s">
        <v>37</v>
      </c>
      <c r="E13" s="13">
        <v>90</v>
      </c>
      <c r="F13" s="13"/>
      <c r="G13" s="22">
        <v>147.05000000000001</v>
      </c>
      <c r="H13" s="22">
        <v>9.81</v>
      </c>
      <c r="I13" s="22">
        <v>7.68</v>
      </c>
      <c r="J13" s="22">
        <v>10.61</v>
      </c>
    </row>
    <row r="14" spans="1:10" ht="15.75" x14ac:dyDescent="0.25">
      <c r="A14" s="8"/>
      <c r="B14" s="9" t="s">
        <v>30</v>
      </c>
      <c r="C14" s="13">
        <v>128</v>
      </c>
      <c r="D14" s="14" t="s">
        <v>34</v>
      </c>
      <c r="E14" s="13">
        <v>150</v>
      </c>
      <c r="F14" s="13"/>
      <c r="G14" s="22">
        <v>145.75</v>
      </c>
      <c r="H14" s="22">
        <v>3.16</v>
      </c>
      <c r="I14" s="22">
        <v>5.16</v>
      </c>
      <c r="J14" s="22">
        <v>21.56</v>
      </c>
    </row>
    <row r="15" spans="1:10" ht="15.75" x14ac:dyDescent="0.25">
      <c r="A15" s="8"/>
      <c r="B15" s="9" t="s">
        <v>21</v>
      </c>
      <c r="C15" s="13">
        <v>394</v>
      </c>
      <c r="D15" s="14" t="s">
        <v>31</v>
      </c>
      <c r="E15" s="13">
        <v>200</v>
      </c>
      <c r="F15" s="13"/>
      <c r="G15" s="22">
        <v>114.56</v>
      </c>
      <c r="H15" s="22">
        <v>0.16</v>
      </c>
      <c r="I15" s="22">
        <v>0.16</v>
      </c>
      <c r="J15" s="22">
        <v>27.87</v>
      </c>
    </row>
    <row r="16" spans="1:10" ht="15.75" x14ac:dyDescent="0.25">
      <c r="A16" s="8"/>
      <c r="B16" s="9" t="s">
        <v>22</v>
      </c>
      <c r="C16" s="13"/>
      <c r="D16" s="14" t="s">
        <v>25</v>
      </c>
      <c r="E16" s="13">
        <v>25</v>
      </c>
      <c r="F16" s="13"/>
      <c r="G16" s="22">
        <v>65.5</v>
      </c>
      <c r="H16" s="22">
        <v>1.88</v>
      </c>
      <c r="I16" s="22">
        <v>0.73</v>
      </c>
      <c r="J16" s="22">
        <v>12.85</v>
      </c>
    </row>
    <row r="17" spans="1:10" ht="31.5" x14ac:dyDescent="0.25">
      <c r="A17" s="8"/>
      <c r="B17" s="9" t="s">
        <v>23</v>
      </c>
      <c r="C17" s="13"/>
      <c r="D17" s="14" t="s">
        <v>28</v>
      </c>
      <c r="E17" s="13">
        <v>25</v>
      </c>
      <c r="F17" s="13"/>
      <c r="G17" s="22">
        <v>50.99</v>
      </c>
      <c r="H17" s="22">
        <v>1.66</v>
      </c>
      <c r="I17" s="22">
        <v>0.22</v>
      </c>
      <c r="J17" s="22">
        <v>10.6</v>
      </c>
    </row>
    <row r="18" spans="1:10" ht="15.75" x14ac:dyDescent="0.25">
      <c r="A18" s="10"/>
      <c r="B18" s="11"/>
      <c r="C18" s="15" t="s">
        <v>24</v>
      </c>
      <c r="D18" s="16" t="s">
        <v>26</v>
      </c>
      <c r="E18" s="17">
        <f>E11+E12+E13+E14+E15+E16+E17</f>
        <v>750</v>
      </c>
      <c r="F18" s="17"/>
      <c r="G18" s="23">
        <f>SUM(G11:G17)</f>
        <v>685.6</v>
      </c>
      <c r="H18" s="23">
        <f>SUM(H11:H17)</f>
        <v>20.849999999999998</v>
      </c>
      <c r="I18" s="23">
        <f>SUM(I11:I17)</f>
        <v>20.28</v>
      </c>
      <c r="J18" s="23">
        <f>SUM(J11:J17)</f>
        <v>105.08</v>
      </c>
    </row>
    <row r="19" spans="1:10" ht="15.75" x14ac:dyDescent="0.25">
      <c r="C19" s="15" t="s">
        <v>24</v>
      </c>
      <c r="D19" s="16" t="s">
        <v>29</v>
      </c>
      <c r="E19" s="16"/>
      <c r="F19" s="16"/>
      <c r="G19" s="23">
        <f>G9+G18</f>
        <v>1381.73</v>
      </c>
      <c r="H19" s="23">
        <f>H9+H18</f>
        <v>50.819999999999993</v>
      </c>
      <c r="I19" s="23">
        <f>I9+I18</f>
        <v>40.43</v>
      </c>
      <c r="J19" s="23">
        <f>J9+J18</f>
        <v>200.68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2026-05-12T04:23:10Z</dcterms:modified>
</cp:coreProperties>
</file>