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E18" i="1" l="1"/>
  <c r="E9" i="1" l="1"/>
  <c r="J18" i="1" l="1"/>
  <c r="I18" i="1"/>
  <c r="H18" i="1"/>
  <c r="G18" i="1"/>
  <c r="J9" i="1"/>
  <c r="I9" i="1"/>
  <c r="H9" i="1"/>
  <c r="G9" i="1"/>
  <c r="G19" i="1" l="1"/>
  <c r="I19" i="1"/>
  <c r="H19" i="1"/>
  <c r="J19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<sst xmlns="http://schemas.openxmlformats.org/spreadsheetml/2006/main" count="48" uniqueCount="42">
  <si>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</si>
  <si>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</si>
  <si>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</si>
  <si>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</si>
  <si>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</si>
  <si>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</si>
  <si>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</si>
  <si>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</si>
  <si>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</si>
  <si>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</si>
  <si>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</si>
  <si>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</si>
  <si>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</si>
  <si>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</si>
  <si>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</si>
  <si>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</si>
  <si>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</si>
  <si>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</si>
  <si>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</si>
  <si>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</si>
  <si>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</si>
  <si>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</si>
  <si>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</si>
  <si>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</si>
  <si>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</si>
  <si>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</si>
  <si>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</si>
  <si>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</si>
  <si>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</si>
  <si>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</si>
  <si>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</si>
  <si>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</si>
  <si>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ЧАЙ С САХАРОМ</t>
  </si>
  <si>
    <t>гарнир</t>
  </si>
  <si>
    <t>КАША ПШЕННАЯ МОЛОЧНАЯ С МАСЛОМ СЛИВОЧНЫМ</t>
  </si>
  <si>
    <t>КОМПОТ ИЗ СВЕЖИХ ПЛОДОВ</t>
  </si>
  <si>
    <t>ПРЯНИКИ</t>
  </si>
  <si>
    <t>ПТИЦА , ТУШЕННАЯ В СОУСЕ.</t>
  </si>
  <si>
    <t xml:space="preserve">САЛАТ ИЗ СВЕКЛЫ МАСЛОМ РАСТИТЕЛЬНЫМ </t>
  </si>
  <si>
    <t>ЩИ ИЗ СВЕЖЕЙ КАПУСТЫ СО СМЕТАНОЙ (ВЕСНА-ЛЕТО)</t>
  </si>
  <si>
    <t>КАША ГРЕЧНЕВАЯ РАССЫПЧАТАЯ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</si>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</sst>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</v>
      </c>
      <c r="F1" s="1"/>
      <c r="I1" t="s">
        <v>2</v>
      </c>
      <c r="J1" s="2">
        <v>46127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34</v>
      </c>
      <c r="E4" s="13">
        <v>200</v>
      </c>
      <c r="F4" s="13"/>
      <c r="G4" s="22">
        <v>268.94</v>
      </c>
      <c r="H4" s="22">
        <v>8.4499999999999993</v>
      </c>
      <c r="I4" s="22">
        <v>6.91</v>
      </c>
      <c r="J4" s="22">
        <v>43.06</v>
      </c>
    </row>
    <row r="5" spans="1:10" ht="15.75" x14ac:dyDescent="0.25">
      <c r="A5" s="8"/>
      <c r="B5" s="9" t="s">
        <v>31</v>
      </c>
      <c r="C5" s="13"/>
      <c r="D5" s="14" t="s">
        <v>36</v>
      </c>
      <c r="E5" s="13">
        <v>60</v>
      </c>
      <c r="F5" s="13"/>
      <c r="G5" s="22">
        <v>219.6</v>
      </c>
      <c r="H5" s="22">
        <v>3.54</v>
      </c>
      <c r="I5" s="22">
        <v>2.82</v>
      </c>
      <c r="J5" s="22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32</v>
      </c>
      <c r="E6" s="13">
        <v>200</v>
      </c>
      <c r="F6" s="13"/>
      <c r="G6" s="22">
        <v>62.33</v>
      </c>
      <c r="H6" s="22">
        <v>0.2</v>
      </c>
      <c r="I6" s="22">
        <v>0</v>
      </c>
      <c r="J6" s="22">
        <v>15.39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22">
        <v>104.8</v>
      </c>
      <c r="H7" s="22">
        <v>3</v>
      </c>
      <c r="I7" s="22">
        <v>1.1599999999999999</v>
      </c>
      <c r="J7" s="22">
        <v>20.56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24</v>
      </c>
      <c r="D9" s="16" t="s">
        <v>27</v>
      </c>
      <c r="E9" s="17">
        <f>E4+E5+E6+E7</f>
        <v>500</v>
      </c>
      <c r="F9" s="17"/>
      <c r="G9" s="23">
        <f>SUM(G4:G8)</f>
        <v>655.67</v>
      </c>
      <c r="H9" s="23">
        <f>SUM(H4:H8)</f>
        <v>15.189999999999998</v>
      </c>
      <c r="I9" s="23">
        <f>SUM(I4:I8)</f>
        <v>10.89</v>
      </c>
      <c r="J9" s="23">
        <f>SUM(J4:J8)</f>
        <v>124.01</v>
      </c>
    </row>
    <row r="10" spans="1:10" ht="15.75" x14ac:dyDescent="0.25">
      <c r="A10" s="8" t="s">
        <v>17</v>
      </c>
      <c r="B10" s="12"/>
      <c r="C10" s="18"/>
      <c r="D10" s="19" t="s">
        <v>17</v>
      </c>
      <c r="E10" s="19"/>
      <c r="F10" s="19"/>
      <c r="G10" s="24"/>
      <c r="H10" s="24"/>
      <c r="I10" s="24"/>
      <c r="J10" s="24"/>
    </row>
    <row r="11" spans="1:10" ht="31.5" x14ac:dyDescent="0.25">
      <c r="A11" s="8"/>
      <c r="B11" s="12" t="s">
        <v>18</v>
      </c>
      <c r="C11" s="13"/>
      <c r="D11" s="14" t="s">
        <v>38</v>
      </c>
      <c r="E11" s="13" t="s">
        <v>28</v>
      </c>
      <c r="F11" s="13"/>
      <c r="G11" s="22">
        <v>63.89</v>
      </c>
      <c r="H11" s="22">
        <v>0.86</v>
      </c>
      <c r="I11" s="22">
        <v>4.05</v>
      </c>
      <c r="J11" s="22">
        <v>6.01</v>
      </c>
    </row>
    <row r="12" spans="1:10" ht="31.5" x14ac:dyDescent="0.25">
      <c r="A12" s="8"/>
      <c r="B12" s="9" t="s">
        <v>19</v>
      </c>
      <c r="C12" s="13">
        <v>87</v>
      </c>
      <c r="D12" s="14" t="s">
        <v>39</v>
      </c>
      <c r="E12" s="13">
        <v>200</v>
      </c>
      <c r="F12" s="13"/>
      <c r="G12" s="22">
        <v>84.58</v>
      </c>
      <c r="H12" s="22">
        <v>2.2400000000000002</v>
      </c>
      <c r="I12" s="22">
        <v>5.41</v>
      </c>
      <c r="J12" s="22">
        <v>5.93</v>
      </c>
    </row>
    <row r="13" spans="1:10" ht="15.75" x14ac:dyDescent="0.25">
      <c r="A13" s="8"/>
      <c r="B13" s="9" t="s">
        <v>20</v>
      </c>
      <c r="C13" s="13">
        <v>290</v>
      </c>
      <c r="D13" s="14" t="s">
        <v>37</v>
      </c>
      <c r="E13" s="13">
        <v>90</v>
      </c>
      <c r="F13" s="13"/>
      <c r="G13" s="22">
        <v>143.34</v>
      </c>
      <c r="H13" s="22">
        <v>16.16</v>
      </c>
      <c r="I13" s="22">
        <v>8.18</v>
      </c>
      <c r="J13" s="22">
        <v>3.28</v>
      </c>
    </row>
    <row r="14" spans="1:10" ht="15.75" x14ac:dyDescent="0.25">
      <c r="A14" s="8"/>
      <c r="B14" s="9" t="s">
        <v>33</v>
      </c>
      <c r="C14" s="13">
        <v>181</v>
      </c>
      <c r="D14" s="14" t="s">
        <v>40</v>
      </c>
      <c r="E14" s="13">
        <v>150</v>
      </c>
      <c r="F14" s="13"/>
      <c r="G14" s="22">
        <v>259.16000000000003</v>
      </c>
      <c r="H14" s="22">
        <v>9.1</v>
      </c>
      <c r="I14" s="22">
        <v>6.5</v>
      </c>
      <c r="J14" s="22">
        <v>41.15</v>
      </c>
    </row>
    <row r="15" spans="1:10" ht="15.75" x14ac:dyDescent="0.25">
      <c r="A15" s="8"/>
      <c r="B15" s="9" t="s">
        <v>21</v>
      </c>
      <c r="C15" s="13">
        <v>394</v>
      </c>
      <c r="D15" s="14" t="s">
        <v>35</v>
      </c>
      <c r="E15" s="13">
        <v>200</v>
      </c>
      <c r="F15" s="13"/>
      <c r="G15" s="22">
        <v>114.56</v>
      </c>
      <c r="H15" s="22">
        <v>0.16</v>
      </c>
      <c r="I15" s="22">
        <v>0.16</v>
      </c>
      <c r="J15" s="22">
        <v>27.87</v>
      </c>
    </row>
    <row r="16" spans="1:10" ht="15.75" x14ac:dyDescent="0.25">
      <c r="A16" s="8"/>
      <c r="B16" s="9" t="s">
        <v>22</v>
      </c>
      <c r="C16" s="13"/>
      <c r="D16" s="14" t="s">
        <v>25</v>
      </c>
      <c r="E16" s="13">
        <v>20</v>
      </c>
      <c r="F16" s="13"/>
      <c r="G16" s="22">
        <v>52.4</v>
      </c>
      <c r="H16" s="22">
        <v>1.5</v>
      </c>
      <c r="I16" s="22">
        <v>0.57999999999999996</v>
      </c>
      <c r="J16" s="22">
        <v>10.28</v>
      </c>
    </row>
    <row r="17" spans="1:10" ht="31.5" x14ac:dyDescent="0.25">
      <c r="A17" s="8"/>
      <c r="B17" s="9" t="s">
        <v>23</v>
      </c>
      <c r="C17" s="13"/>
      <c r="D17" s="14" t="s">
        <v>29</v>
      </c>
      <c r="E17" s="13">
        <v>25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24</v>
      </c>
      <c r="D18" s="16" t="s">
        <v>27</v>
      </c>
      <c r="E18" s="17">
        <f>E11+E12+E13+E14+E15+E16+E17</f>
        <v>745</v>
      </c>
      <c r="F18" s="17"/>
      <c r="G18" s="23">
        <f>SUM(G11:G17)</f>
        <v>768.92</v>
      </c>
      <c r="H18" s="23">
        <f>SUM(H11:H17)</f>
        <v>31.68</v>
      </c>
      <c r="I18" s="23">
        <f>SUM(I11:I17)</f>
        <v>25.099999999999998</v>
      </c>
      <c r="J18" s="23">
        <f>SUM(J11:J17)</f>
        <v>105.11999999999999</v>
      </c>
    </row>
    <row r="19" spans="1:10" ht="15.75" x14ac:dyDescent="0.25">
      <c r="C19" s="15" t="s">
        <v>24</v>
      </c>
      <c r="D19" s="16" t="s">
        <v>30</v>
      </c>
      <c r="E19" s="16"/>
      <c r="F19" s="16"/>
      <c r="G19" s="23">
        <f>G9+G18</f>
        <v>1424.59</v>
      </c>
      <c r="H19" s="23">
        <f>H9+H18</f>
        <v>46.87</v>
      </c>
      <c r="I19" s="23">
        <f>I9+I18</f>
        <v>35.989999999999995</v>
      </c>
      <c r="J19" s="23">
        <f>J9+J18</f>
        <v>229.13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2026-04-14T21:32:39Z</dcterms:modified>
</cp:coreProperties>
</file>